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1"/>
  </bookViews>
  <sheets>
    <sheet name="Prihodi" sheetId="1" r:id="rId1"/>
    <sheet name="RASHOD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<sst xmlns="http://schemas.openxmlformats.org/spreadsheetml/2006/main" count="500" uniqueCount="65">
  <si>
    <t xml:space="preserve">Izborno jemstvo </t>
  </si>
  <si>
    <t>DSS</t>
  </si>
  <si>
    <t>SRS</t>
  </si>
  <si>
    <t>SPS - PUPS - JS</t>
  </si>
  <si>
    <t>Ukupni trošak po stavci</t>
  </si>
  <si>
    <t>SNS</t>
  </si>
  <si>
    <t>DS</t>
  </si>
  <si>
    <t>PREOKRET</t>
  </si>
  <si>
    <t>DVERI</t>
  </si>
  <si>
    <t>LECI</t>
  </si>
  <si>
    <t>BROŠURE</t>
  </si>
  <si>
    <t>NOVINE</t>
  </si>
  <si>
    <t>PLAKATI</t>
  </si>
  <si>
    <t>BILBORDI</t>
  </si>
  <si>
    <t>MITING</t>
  </si>
  <si>
    <t>KONVENCIJA</t>
  </si>
  <si>
    <t>TV SPOT</t>
  </si>
  <si>
    <t>TV OGLAS</t>
  </si>
  <si>
    <t>RADIO OGLAS</t>
  </si>
  <si>
    <t xml:space="preserve">ŠTAMPA </t>
  </si>
  <si>
    <t>INTERNET SAJT</t>
  </si>
  <si>
    <t>INTERNET BANER</t>
  </si>
  <si>
    <t>OSTALI TROŠKOVI OGLAŠAVANJA</t>
  </si>
  <si>
    <t>OVERA POTPISA</t>
  </si>
  <si>
    <t>OSTALI PUTNI TROŠKOVI</t>
  </si>
  <si>
    <t xml:space="preserve">OPREMA </t>
  </si>
  <si>
    <t>UKUPNI TROŠAK</t>
  </si>
  <si>
    <t>SPS-PUPS-JS</t>
  </si>
  <si>
    <t>URS (G17+)</t>
  </si>
  <si>
    <t>DRUGI PROMO  MAT.</t>
  </si>
  <si>
    <t>DRUGI JAVNI DOGAĐAJI</t>
  </si>
  <si>
    <t>KZŠ</t>
  </si>
  <si>
    <t>TV - ZAKUPLJENI</t>
  </si>
  <si>
    <t xml:space="preserve">RADIO ZAKUPLJENI </t>
  </si>
  <si>
    <t>KOMUNALNI</t>
  </si>
  <si>
    <t xml:space="preserve">ZAKUP PROSTORA </t>
  </si>
  <si>
    <t>KOMUNIKACIJA</t>
  </si>
  <si>
    <t>OSTALO</t>
  </si>
  <si>
    <t>DISTIBUCIJA</t>
  </si>
  <si>
    <t>UKUPNO</t>
  </si>
  <si>
    <t>Utrošeno</t>
  </si>
  <si>
    <t>Budžet</t>
  </si>
  <si>
    <t>Vraćeno u budžet</t>
  </si>
  <si>
    <t>Prilozi fizičkih lica</t>
  </si>
  <si>
    <t>Prilozi pravnih lica</t>
  </si>
  <si>
    <t xml:space="preserve">Krediti banaka </t>
  </si>
  <si>
    <t>Prijavljeni prihodi i rashodi za lokalne izbore u Novom Sadu 2012</t>
  </si>
  <si>
    <t>Prijavljeni troškovi kampanje za lokalne izbore u gradu Novom Sadu 2012</t>
  </si>
  <si>
    <t>Nisu objavljeni izveštaji za:</t>
  </si>
  <si>
    <t>NARODNA PARTIJA</t>
  </si>
  <si>
    <t>/</t>
  </si>
  <si>
    <t>JAVNOMNJENSKA ISTRAŽIVANJA</t>
  </si>
  <si>
    <t>LSDV</t>
  </si>
  <si>
    <t>Сопствена средства</t>
  </si>
  <si>
    <t>Трошкови ангажовања маркетиншке агенције(који нису претходно обухваћени у делу III Трошкови изборне...</t>
  </si>
  <si>
    <t>ROMSKA DEMOKRATSKA STRANKA</t>
  </si>
  <si>
    <t>Sopstvena utrošena sredstva</t>
  </si>
  <si>
    <t>Трошкови додатног ангажовања</t>
  </si>
  <si>
    <t>NOPO</t>
  </si>
  <si>
    <t>SRPSKA DEMOKRATSKA STRANKA</t>
  </si>
  <si>
    <t>"UDRUŽENI PENZIONERI I SOCIJALNA PRAVDA"</t>
  </si>
  <si>
    <t>SDPS</t>
  </si>
  <si>
    <t>SVM</t>
  </si>
  <si>
    <t>Средства другог лица Милорад Лукић</t>
  </si>
  <si>
    <t>Средства другог лица Бранислав Швоња</t>
  </si>
</sst>
</file>

<file path=xl/styles.xml><?xml version="1.0" encoding="utf-8"?>
<styleSheet xmlns="http://schemas.openxmlformats.org/spreadsheetml/2006/main">
  <numFmts count="3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name val="Verdana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22222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 wrapText="1" shrinkToFit="1"/>
    </xf>
    <xf numFmtId="4" fontId="3" fillId="3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21" fillId="37" borderId="10" xfId="0" applyNumberFormat="1" applyFont="1" applyFill="1" applyBorder="1" applyAlignment="1">
      <alignment horizontal="center" vertical="center" wrapText="1"/>
    </xf>
    <xf numFmtId="4" fontId="21" fillId="37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" fontId="22" fillId="37" borderId="10" xfId="0" applyNumberFormat="1" applyFont="1" applyFill="1" applyBorder="1" applyAlignment="1">
      <alignment horizontal="center" vertical="center"/>
    </xf>
    <xf numFmtId="4" fontId="22" fillId="37" borderId="10" xfId="0" applyNumberFormat="1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 wrapText="1"/>
    </xf>
    <xf numFmtId="4" fontId="41" fillId="37" borderId="10" xfId="0" applyNumberFormat="1" applyFont="1" applyFill="1" applyBorder="1" applyAlignment="1">
      <alignment horizontal="center" vertical="center"/>
    </xf>
    <xf numFmtId="4" fontId="41" fillId="37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3">
      <selection activeCell="L11" sqref="L11"/>
    </sheetView>
  </sheetViews>
  <sheetFormatPr defaultColWidth="9.140625" defaultRowHeight="12.75"/>
  <cols>
    <col min="1" max="1" width="13.00390625" style="0" customWidth="1"/>
    <col min="2" max="2" width="19.140625" style="0" customWidth="1"/>
    <col min="3" max="3" width="15.00390625" style="0" customWidth="1"/>
    <col min="4" max="4" width="12.8515625" style="0" customWidth="1"/>
    <col min="5" max="5" width="14.28125" style="0" customWidth="1"/>
    <col min="6" max="6" width="12.57421875" style="0" customWidth="1"/>
    <col min="7" max="7" width="14.8515625" style="0" customWidth="1"/>
    <col min="8" max="9" width="13.28125" style="0" customWidth="1"/>
    <col min="10" max="10" width="16.28125" style="14" customWidth="1"/>
  </cols>
  <sheetData>
    <row r="1" spans="1:10" ht="45" customHeight="1">
      <c r="A1" s="8" t="s">
        <v>46</v>
      </c>
      <c r="B1" s="8"/>
      <c r="C1" s="8"/>
      <c r="D1" s="8"/>
      <c r="E1" s="8"/>
      <c r="F1" s="8"/>
      <c r="G1" s="8"/>
      <c r="H1" s="8"/>
      <c r="I1" s="8"/>
      <c r="J1" s="8"/>
    </row>
    <row r="2" spans="1:10" ht="45" customHeight="1">
      <c r="A2" s="4"/>
      <c r="B2" s="11" t="s">
        <v>40</v>
      </c>
      <c r="C2" s="11" t="s">
        <v>41</v>
      </c>
      <c r="D2" s="11" t="s">
        <v>42</v>
      </c>
      <c r="E2" s="11" t="s">
        <v>43</v>
      </c>
      <c r="F2" s="12" t="s">
        <v>44</v>
      </c>
      <c r="G2" s="11" t="s">
        <v>56</v>
      </c>
      <c r="H2" s="11" t="s">
        <v>45</v>
      </c>
      <c r="I2" s="13" t="s">
        <v>0</v>
      </c>
      <c r="J2" s="13"/>
    </row>
    <row r="3" spans="1:10" ht="12.75">
      <c r="A3" s="4" t="s">
        <v>5</v>
      </c>
      <c r="B3" s="15">
        <v>2197815.2</v>
      </c>
      <c r="C3" s="16">
        <v>2222580.45</v>
      </c>
      <c r="D3" s="16">
        <v>24765.25</v>
      </c>
      <c r="E3" s="16" t="s">
        <v>50</v>
      </c>
      <c r="F3" s="16" t="s">
        <v>50</v>
      </c>
      <c r="G3" s="16" t="s">
        <v>50</v>
      </c>
      <c r="H3" s="16" t="s">
        <v>50</v>
      </c>
      <c r="I3" s="16" t="s">
        <v>50</v>
      </c>
      <c r="J3" s="19"/>
    </row>
    <row r="4" spans="1:10" ht="24">
      <c r="A4" s="4" t="s">
        <v>6</v>
      </c>
      <c r="B4" s="20">
        <v>2667096.54</v>
      </c>
      <c r="C4" s="21">
        <v>2923927.54</v>
      </c>
      <c r="D4" s="22">
        <v>0</v>
      </c>
      <c r="E4" s="21">
        <v>16007620</v>
      </c>
      <c r="F4" s="16" t="s">
        <v>50</v>
      </c>
      <c r="G4" s="20">
        <v>1828267.69</v>
      </c>
      <c r="H4" s="16" t="s">
        <v>50</v>
      </c>
      <c r="I4" s="21">
        <v>256831</v>
      </c>
      <c r="J4" s="19" t="s">
        <v>53</v>
      </c>
    </row>
    <row r="5" spans="1:10" ht="12.75">
      <c r="A5" s="4" t="s">
        <v>28</v>
      </c>
      <c r="B5" s="17" t="s">
        <v>50</v>
      </c>
      <c r="C5" s="17" t="s">
        <v>50</v>
      </c>
      <c r="D5" s="17" t="s">
        <v>50</v>
      </c>
      <c r="E5" s="17" t="s">
        <v>50</v>
      </c>
      <c r="F5" s="17" t="s">
        <v>50</v>
      </c>
      <c r="G5" s="17" t="s">
        <v>50</v>
      </c>
      <c r="H5" s="17" t="s">
        <v>50</v>
      </c>
      <c r="I5" s="17" t="s">
        <v>50</v>
      </c>
      <c r="J5" s="17" t="s">
        <v>50</v>
      </c>
    </row>
    <row r="6" spans="1:10" ht="25.5">
      <c r="A6" s="4" t="s">
        <v>3</v>
      </c>
      <c r="B6" s="23">
        <v>1550866.21</v>
      </c>
      <c r="C6" s="23">
        <v>1550866.21</v>
      </c>
      <c r="D6" s="18">
        <v>0</v>
      </c>
      <c r="E6" s="23">
        <v>812750</v>
      </c>
      <c r="F6" s="16" t="s">
        <v>50</v>
      </c>
      <c r="G6" s="20">
        <v>590837.94</v>
      </c>
      <c r="H6" s="16"/>
      <c r="I6" s="21">
        <v>265831</v>
      </c>
      <c r="J6" s="21" t="s">
        <v>53</v>
      </c>
    </row>
    <row r="7" spans="1:10" ht="12.75">
      <c r="A7" s="4" t="s">
        <v>1</v>
      </c>
      <c r="B7" s="23">
        <v>997691.15</v>
      </c>
      <c r="C7" s="23">
        <v>997691.15</v>
      </c>
      <c r="D7" s="18">
        <v>0</v>
      </c>
      <c r="E7" s="21">
        <v>1792021.89</v>
      </c>
      <c r="F7" s="20">
        <v>22140</v>
      </c>
      <c r="G7" s="16" t="s">
        <v>50</v>
      </c>
      <c r="H7" s="16" t="s">
        <v>50</v>
      </c>
      <c r="I7" s="16" t="s">
        <v>50</v>
      </c>
      <c r="J7" s="16" t="s">
        <v>50</v>
      </c>
    </row>
    <row r="8" spans="1:10" ht="12.75">
      <c r="A8" s="4" t="s">
        <v>7</v>
      </c>
      <c r="B8" s="23">
        <v>106200</v>
      </c>
      <c r="C8" s="24">
        <v>0</v>
      </c>
      <c r="D8" s="24">
        <v>0</v>
      </c>
      <c r="E8" s="16" t="s">
        <v>50</v>
      </c>
      <c r="F8" s="16" t="s">
        <v>50</v>
      </c>
      <c r="G8" s="16" t="s">
        <v>50</v>
      </c>
      <c r="H8" s="16" t="s">
        <v>50</v>
      </c>
      <c r="I8" s="16" t="s">
        <v>50</v>
      </c>
      <c r="J8" s="16" t="s">
        <v>50</v>
      </c>
    </row>
    <row r="9" spans="1:10" ht="24">
      <c r="A9" s="4" t="s">
        <v>8</v>
      </c>
      <c r="B9" s="23">
        <v>997691.15</v>
      </c>
      <c r="C9" s="23">
        <v>997691.15</v>
      </c>
      <c r="D9" s="24">
        <v>0</v>
      </c>
      <c r="E9" s="23">
        <v>70000</v>
      </c>
      <c r="F9" s="16" t="s">
        <v>50</v>
      </c>
      <c r="G9" s="16" t="s">
        <v>50</v>
      </c>
      <c r="H9" s="16" t="s">
        <v>50</v>
      </c>
      <c r="I9" s="21">
        <v>256831</v>
      </c>
      <c r="J9" s="19" t="s">
        <v>53</v>
      </c>
    </row>
    <row r="10" spans="1:10" ht="24">
      <c r="A10" s="4" t="s">
        <v>2</v>
      </c>
      <c r="B10" s="23">
        <v>997691.15</v>
      </c>
      <c r="C10" s="23">
        <v>997691.15</v>
      </c>
      <c r="D10" s="18">
        <v>0</v>
      </c>
      <c r="E10" s="16" t="s">
        <v>50</v>
      </c>
      <c r="F10" s="16" t="s">
        <v>50</v>
      </c>
      <c r="G10" s="23">
        <v>467984.17</v>
      </c>
      <c r="H10" s="23">
        <v>2500000</v>
      </c>
      <c r="I10" s="21">
        <v>256831</v>
      </c>
      <c r="J10" s="19" t="s">
        <v>53</v>
      </c>
    </row>
    <row r="11" spans="1:10" ht="36">
      <c r="A11" s="4" t="s">
        <v>49</v>
      </c>
      <c r="B11" s="23">
        <v>256831</v>
      </c>
      <c r="C11" s="23">
        <v>256831</v>
      </c>
      <c r="D11" s="18">
        <v>0</v>
      </c>
      <c r="E11" s="21">
        <v>2473004</v>
      </c>
      <c r="F11" s="23">
        <v>800000</v>
      </c>
      <c r="G11" s="23">
        <v>8803.05</v>
      </c>
      <c r="H11" s="18" t="s">
        <v>50</v>
      </c>
      <c r="I11" s="25">
        <v>256831</v>
      </c>
      <c r="J11" s="19" t="s">
        <v>63</v>
      </c>
    </row>
    <row r="12" spans="1:10" ht="24">
      <c r="A12" s="4" t="s">
        <v>52</v>
      </c>
      <c r="B12" s="20">
        <v>2478440.41</v>
      </c>
      <c r="C12" s="20">
        <v>2479411.45</v>
      </c>
      <c r="D12" s="22">
        <v>971.04</v>
      </c>
      <c r="E12" s="21">
        <v>698940</v>
      </c>
      <c r="F12" s="20" t="s">
        <v>50</v>
      </c>
      <c r="G12" s="20">
        <v>31280</v>
      </c>
      <c r="H12" s="16" t="s">
        <v>50</v>
      </c>
      <c r="I12" s="21">
        <v>31331</v>
      </c>
      <c r="J12" s="19" t="s">
        <v>53</v>
      </c>
    </row>
    <row r="13" spans="1:10" ht="38.25">
      <c r="A13" s="4" t="s">
        <v>55</v>
      </c>
      <c r="B13" s="23">
        <v>889032.18</v>
      </c>
      <c r="C13" s="23">
        <v>889032.18</v>
      </c>
      <c r="D13" s="18">
        <v>0</v>
      </c>
      <c r="E13" s="20" t="s">
        <v>50</v>
      </c>
      <c r="F13" s="20" t="s">
        <v>50</v>
      </c>
      <c r="G13" s="23">
        <v>1270.94</v>
      </c>
      <c r="H13" s="16" t="s">
        <v>50</v>
      </c>
      <c r="I13" s="16" t="s">
        <v>50</v>
      </c>
      <c r="J13" s="16" t="s">
        <v>50</v>
      </c>
    </row>
    <row r="14" spans="1:10" ht="24">
      <c r="A14" s="4" t="s">
        <v>58</v>
      </c>
      <c r="B14" s="23">
        <v>404385.44</v>
      </c>
      <c r="C14" s="23">
        <v>405003.03</v>
      </c>
      <c r="D14" s="24">
        <v>617.59</v>
      </c>
      <c r="E14" s="20" t="s">
        <v>50</v>
      </c>
      <c r="F14" s="20" t="s">
        <v>50</v>
      </c>
      <c r="G14" s="20" t="s">
        <v>50</v>
      </c>
      <c r="H14" s="20" t="s">
        <v>50</v>
      </c>
      <c r="I14" s="21">
        <v>256831</v>
      </c>
      <c r="J14" s="19" t="s">
        <v>53</v>
      </c>
    </row>
    <row r="15" spans="1:10" ht="38.25">
      <c r="A15" s="4" t="s">
        <v>59</v>
      </c>
      <c r="B15" s="23">
        <v>256831</v>
      </c>
      <c r="C15" s="23">
        <v>256831</v>
      </c>
      <c r="D15" s="18">
        <v>0</v>
      </c>
      <c r="E15" s="20" t="s">
        <v>50</v>
      </c>
      <c r="F15" s="20" t="s">
        <v>50</v>
      </c>
      <c r="G15" s="20" t="s">
        <v>50</v>
      </c>
      <c r="H15" s="20" t="s">
        <v>50</v>
      </c>
      <c r="I15" s="21">
        <v>256831</v>
      </c>
      <c r="J15" s="19" t="s">
        <v>64</v>
      </c>
    </row>
    <row r="16" spans="1:10" ht="51">
      <c r="A16" s="4" t="s">
        <v>60</v>
      </c>
      <c r="B16" s="20" t="s">
        <v>50</v>
      </c>
      <c r="C16" s="20" t="s">
        <v>50</v>
      </c>
      <c r="D16" s="20" t="s">
        <v>50</v>
      </c>
      <c r="E16" s="20">
        <v>209252.3</v>
      </c>
      <c r="F16" s="20" t="s">
        <v>50</v>
      </c>
      <c r="G16" s="20" t="s">
        <v>50</v>
      </c>
      <c r="H16" s="20" t="s">
        <v>50</v>
      </c>
      <c r="I16" s="20" t="s">
        <v>50</v>
      </c>
      <c r="J16" s="20" t="s">
        <v>50</v>
      </c>
    </row>
    <row r="17" spans="1:10" ht="12.75">
      <c r="A17" s="4" t="s">
        <v>61</v>
      </c>
      <c r="B17" s="20" t="s">
        <v>50</v>
      </c>
      <c r="C17" s="20" t="s">
        <v>50</v>
      </c>
      <c r="D17" s="20" t="s">
        <v>50</v>
      </c>
      <c r="E17" s="20" t="s">
        <v>50</v>
      </c>
      <c r="F17" s="20">
        <v>11250</v>
      </c>
      <c r="G17" s="20" t="s">
        <v>50</v>
      </c>
      <c r="H17" s="20" t="s">
        <v>50</v>
      </c>
      <c r="I17" s="20" t="s">
        <v>50</v>
      </c>
      <c r="J17" s="20" t="s">
        <v>50</v>
      </c>
    </row>
    <row r="18" spans="1:10" ht="12.75">
      <c r="A18" s="4" t="s">
        <v>62</v>
      </c>
      <c r="B18" s="23">
        <v>148172</v>
      </c>
      <c r="C18" s="23">
        <v>148172</v>
      </c>
      <c r="D18" s="18">
        <v>0</v>
      </c>
      <c r="E18" s="20" t="s">
        <v>50</v>
      </c>
      <c r="F18" s="20" t="s">
        <v>50</v>
      </c>
      <c r="G18" s="20" t="s">
        <v>50</v>
      </c>
      <c r="H18" s="20" t="s">
        <v>50</v>
      </c>
      <c r="I18" s="20" t="s">
        <v>50</v>
      </c>
      <c r="J18" s="20" t="s">
        <v>50</v>
      </c>
    </row>
    <row r="19" spans="1:10" s="7" customFormat="1" ht="45" customHeight="1">
      <c r="A19" s="4" t="s">
        <v>4</v>
      </c>
      <c r="B19" s="17">
        <f>SUM(B3:B18)</f>
        <v>13948743.43</v>
      </c>
      <c r="C19" s="17">
        <f aca="true" t="shared" si="0" ref="C19:J19">SUM(C3:C18)</f>
        <v>14125728.31</v>
      </c>
      <c r="D19" s="17">
        <f t="shared" si="0"/>
        <v>26353.88</v>
      </c>
      <c r="E19" s="17">
        <f t="shared" si="0"/>
        <v>22063588.19</v>
      </c>
      <c r="F19" s="17">
        <f t="shared" si="0"/>
        <v>833390</v>
      </c>
      <c r="G19" s="17">
        <f t="shared" si="0"/>
        <v>2928443.7899999996</v>
      </c>
      <c r="H19" s="17">
        <f t="shared" si="0"/>
        <v>2500000</v>
      </c>
      <c r="I19" s="17">
        <f t="shared" si="0"/>
        <v>1838148</v>
      </c>
      <c r="J19" s="17">
        <f t="shared" si="0"/>
        <v>0</v>
      </c>
    </row>
    <row r="21" spans="1:9" ht="12.75">
      <c r="A21" s="9" t="s">
        <v>48</v>
      </c>
      <c r="B21" s="9"/>
      <c r="C21" s="9"/>
      <c r="D21" s="9"/>
      <c r="E21" s="9"/>
      <c r="F21" s="9"/>
      <c r="G21" s="9"/>
      <c r="H21" s="9"/>
      <c r="I21" s="9"/>
    </row>
    <row r="22" spans="1:9" ht="12.75">
      <c r="A22" s="9"/>
      <c r="B22" s="9"/>
      <c r="C22" s="9"/>
      <c r="D22" s="9"/>
      <c r="E22" s="9"/>
      <c r="F22" s="9"/>
      <c r="G22" s="9"/>
      <c r="H22" s="9"/>
      <c r="I22" s="9"/>
    </row>
  </sheetData>
  <sheetProtection/>
  <mergeCells count="3">
    <mergeCell ref="A21:I22"/>
    <mergeCell ref="I2:J2"/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D1">
      <selection activeCell="K18" sqref="K18"/>
    </sheetView>
  </sheetViews>
  <sheetFormatPr defaultColWidth="9.140625" defaultRowHeight="12.75"/>
  <cols>
    <col min="1" max="1" width="13.00390625" style="0" customWidth="1"/>
    <col min="2" max="2" width="12.28125" style="0" customWidth="1"/>
    <col min="3" max="3" width="15.00390625" style="0" customWidth="1"/>
    <col min="4" max="4" width="11.421875" style="0" customWidth="1"/>
    <col min="5" max="5" width="11.8515625" style="0" customWidth="1"/>
    <col min="6" max="6" width="11.421875" style="0" customWidth="1"/>
    <col min="7" max="7" width="14.7109375" style="0" customWidth="1"/>
    <col min="8" max="8" width="11.57421875" style="0" customWidth="1"/>
    <col min="9" max="9" width="13.140625" style="0" customWidth="1"/>
    <col min="10" max="10" width="12.00390625" style="0" customWidth="1"/>
    <col min="11" max="17" width="14.00390625" style="0" customWidth="1"/>
    <col min="18" max="18" width="13.00390625" style="0" customWidth="1"/>
  </cols>
  <sheetData>
    <row r="1" spans="1:18" ht="45" customHeight="1">
      <c r="A1" s="5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60" customHeight="1">
      <c r="A2" s="1"/>
      <c r="B2" s="10" t="s">
        <v>5</v>
      </c>
      <c r="C2" s="10" t="s">
        <v>6</v>
      </c>
      <c r="D2" s="10" t="s">
        <v>28</v>
      </c>
      <c r="E2" s="10" t="s">
        <v>27</v>
      </c>
      <c r="F2" s="10" t="s">
        <v>1</v>
      </c>
      <c r="G2" s="10" t="s">
        <v>7</v>
      </c>
      <c r="H2" s="10" t="s">
        <v>8</v>
      </c>
      <c r="I2" s="10" t="s">
        <v>2</v>
      </c>
      <c r="J2" s="10" t="s">
        <v>49</v>
      </c>
      <c r="K2" s="10" t="s">
        <v>52</v>
      </c>
      <c r="L2" s="10" t="s">
        <v>55</v>
      </c>
      <c r="M2" s="10" t="s">
        <v>58</v>
      </c>
      <c r="N2" s="10" t="s">
        <v>59</v>
      </c>
      <c r="O2" s="10" t="s">
        <v>60</v>
      </c>
      <c r="P2" s="10" t="s">
        <v>61</v>
      </c>
      <c r="Q2" s="10" t="s">
        <v>62</v>
      </c>
      <c r="R2" s="10" t="s">
        <v>39</v>
      </c>
    </row>
    <row r="3" spans="1:18" ht="12.75">
      <c r="A3" s="2" t="s">
        <v>9</v>
      </c>
      <c r="B3" s="15" t="s">
        <v>50</v>
      </c>
      <c r="C3" s="26">
        <v>384513.28</v>
      </c>
      <c r="D3" s="15" t="s">
        <v>50</v>
      </c>
      <c r="E3" s="27">
        <v>161193.68</v>
      </c>
      <c r="F3" s="26">
        <v>57713.8</v>
      </c>
      <c r="G3" s="15" t="s">
        <v>50</v>
      </c>
      <c r="H3" s="26">
        <v>35000</v>
      </c>
      <c r="I3" s="15" t="s">
        <v>50</v>
      </c>
      <c r="J3" s="28">
        <v>37022.5</v>
      </c>
      <c r="K3" s="26">
        <v>740543.3</v>
      </c>
      <c r="L3" s="26" t="s">
        <v>50</v>
      </c>
      <c r="M3" s="26">
        <v>66815</v>
      </c>
      <c r="N3" s="26">
        <v>48350</v>
      </c>
      <c r="O3" s="26" t="s">
        <v>50</v>
      </c>
      <c r="P3" s="26" t="s">
        <v>50</v>
      </c>
      <c r="Q3" s="26">
        <v>13522.7</v>
      </c>
      <c r="R3" s="17">
        <f>SUM(B3:Q3)</f>
        <v>1544674.26</v>
      </c>
    </row>
    <row r="4" spans="1:18" ht="12.75">
      <c r="A4" s="2" t="s">
        <v>10</v>
      </c>
      <c r="B4" s="15" t="s">
        <v>50</v>
      </c>
      <c r="C4" s="15" t="s">
        <v>50</v>
      </c>
      <c r="D4" s="15" t="s">
        <v>50</v>
      </c>
      <c r="E4" s="15" t="s">
        <v>50</v>
      </c>
      <c r="F4" s="15" t="s">
        <v>50</v>
      </c>
      <c r="G4" s="15" t="s">
        <v>50</v>
      </c>
      <c r="H4" s="15" t="s">
        <v>50</v>
      </c>
      <c r="I4" s="15" t="s">
        <v>50</v>
      </c>
      <c r="J4" s="15" t="s">
        <v>50</v>
      </c>
      <c r="K4" s="26">
        <v>96583</v>
      </c>
      <c r="L4" s="26" t="s">
        <v>50</v>
      </c>
      <c r="M4" s="26" t="s">
        <v>50</v>
      </c>
      <c r="N4" s="26" t="s">
        <v>50</v>
      </c>
      <c r="O4" s="26" t="s">
        <v>50</v>
      </c>
      <c r="P4" s="26" t="s">
        <v>50</v>
      </c>
      <c r="Q4" s="26">
        <v>2100.83</v>
      </c>
      <c r="R4" s="17">
        <f aca="true" t="shared" si="0" ref="R4:R32">SUM(B4:Q4)</f>
        <v>98683.83</v>
      </c>
    </row>
    <row r="5" spans="1:18" ht="12.75">
      <c r="A5" s="2" t="s">
        <v>11</v>
      </c>
      <c r="B5" s="15" t="s">
        <v>50</v>
      </c>
      <c r="C5" s="15" t="s">
        <v>50</v>
      </c>
      <c r="D5" s="15" t="s">
        <v>50</v>
      </c>
      <c r="E5" s="15" t="s">
        <v>50</v>
      </c>
      <c r="F5" s="15" t="s">
        <v>50</v>
      </c>
      <c r="G5" s="15" t="s">
        <v>50</v>
      </c>
      <c r="H5" s="26">
        <v>180360</v>
      </c>
      <c r="I5" s="15" t="s">
        <v>50</v>
      </c>
      <c r="J5" s="15" t="s">
        <v>50</v>
      </c>
      <c r="K5" s="15" t="s">
        <v>50</v>
      </c>
      <c r="L5" s="15" t="s">
        <v>50</v>
      </c>
      <c r="M5" s="15" t="s">
        <v>50</v>
      </c>
      <c r="N5" s="26">
        <v>2124</v>
      </c>
      <c r="O5" s="26" t="s">
        <v>50</v>
      </c>
      <c r="P5" s="26" t="s">
        <v>50</v>
      </c>
      <c r="Q5" s="26" t="s">
        <v>50</v>
      </c>
      <c r="R5" s="17">
        <f t="shared" si="0"/>
        <v>182484</v>
      </c>
    </row>
    <row r="6" spans="1:18" ht="12.75">
      <c r="A6" s="2" t="s">
        <v>12</v>
      </c>
      <c r="B6" s="26">
        <v>150000</v>
      </c>
      <c r="C6" s="26">
        <v>41259</v>
      </c>
      <c r="D6" s="15" t="s">
        <v>50</v>
      </c>
      <c r="E6" s="15" t="s">
        <v>50</v>
      </c>
      <c r="F6" s="15">
        <v>94683.2</v>
      </c>
      <c r="G6" s="15" t="s">
        <v>50</v>
      </c>
      <c r="H6" s="26">
        <v>142000</v>
      </c>
      <c r="I6" s="15" t="s">
        <v>50</v>
      </c>
      <c r="J6" s="17">
        <v>246561</v>
      </c>
      <c r="K6" s="15" t="s">
        <v>50</v>
      </c>
      <c r="L6" s="15" t="s">
        <v>50</v>
      </c>
      <c r="M6" s="15" t="s">
        <v>50</v>
      </c>
      <c r="N6" s="26">
        <v>80000</v>
      </c>
      <c r="O6" s="26" t="s">
        <v>50</v>
      </c>
      <c r="P6" s="26" t="s">
        <v>50</v>
      </c>
      <c r="Q6" s="26" t="s">
        <v>50</v>
      </c>
      <c r="R6" s="17">
        <f t="shared" si="0"/>
        <v>754503.2</v>
      </c>
    </row>
    <row r="7" spans="1:18" ht="12.75">
      <c r="A7" s="2" t="s">
        <v>13</v>
      </c>
      <c r="B7" s="15">
        <v>150000</v>
      </c>
      <c r="C7" s="26">
        <v>79092.8</v>
      </c>
      <c r="D7" s="15" t="s">
        <v>50</v>
      </c>
      <c r="E7" s="15" t="s">
        <v>50</v>
      </c>
      <c r="F7" s="15">
        <v>570000</v>
      </c>
      <c r="G7" s="15" t="s">
        <v>50</v>
      </c>
      <c r="H7" s="15" t="s">
        <v>50</v>
      </c>
      <c r="I7" s="26">
        <v>383771.42</v>
      </c>
      <c r="J7" s="17">
        <v>70800</v>
      </c>
      <c r="K7" s="27">
        <v>1894694.14</v>
      </c>
      <c r="L7" s="15" t="s">
        <v>50</v>
      </c>
      <c r="M7" s="15" t="s">
        <v>50</v>
      </c>
      <c r="N7" s="26">
        <v>31250</v>
      </c>
      <c r="O7" s="26" t="s">
        <v>50</v>
      </c>
      <c r="P7" s="26" t="s">
        <v>50</v>
      </c>
      <c r="Q7" s="26" t="s">
        <v>50</v>
      </c>
      <c r="R7" s="17">
        <f t="shared" si="0"/>
        <v>3179608.36</v>
      </c>
    </row>
    <row r="8" spans="1:18" ht="38.25">
      <c r="A8" s="2" t="s">
        <v>29</v>
      </c>
      <c r="B8" s="26">
        <v>150000</v>
      </c>
      <c r="C8" s="26">
        <v>8161154</v>
      </c>
      <c r="D8" s="15" t="s">
        <v>50</v>
      </c>
      <c r="E8" s="26">
        <v>802350</v>
      </c>
      <c r="F8" s="26">
        <v>170488.76</v>
      </c>
      <c r="G8" s="15" t="s">
        <v>50</v>
      </c>
      <c r="H8" s="26">
        <v>175820</v>
      </c>
      <c r="I8" s="26">
        <v>56657.7</v>
      </c>
      <c r="J8" s="17">
        <v>612754.29</v>
      </c>
      <c r="K8" s="26">
        <v>131244.52</v>
      </c>
      <c r="L8" s="26">
        <v>711527.6</v>
      </c>
      <c r="M8" s="26">
        <v>137163.2</v>
      </c>
      <c r="N8" s="26">
        <v>9981</v>
      </c>
      <c r="O8" s="26" t="s">
        <v>50</v>
      </c>
      <c r="P8" s="26" t="s">
        <v>50</v>
      </c>
      <c r="Q8" s="26">
        <v>4602</v>
      </c>
      <c r="R8" s="17">
        <f t="shared" si="0"/>
        <v>11123743.069999998</v>
      </c>
    </row>
    <row r="9" spans="1:18" ht="12.75">
      <c r="A9" s="2" t="s">
        <v>38</v>
      </c>
      <c r="B9" s="15" t="s">
        <v>50</v>
      </c>
      <c r="C9" s="26">
        <v>15924.1</v>
      </c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 t="s">
        <v>50</v>
      </c>
      <c r="K9" s="15">
        <v>54516</v>
      </c>
      <c r="L9" s="15" t="s">
        <v>50</v>
      </c>
      <c r="M9" s="15" t="s">
        <v>50</v>
      </c>
      <c r="N9" s="26">
        <v>8029</v>
      </c>
      <c r="O9" s="26" t="s">
        <v>50</v>
      </c>
      <c r="P9" s="26" t="s">
        <v>50</v>
      </c>
      <c r="Q9" s="26" t="s">
        <v>50</v>
      </c>
      <c r="R9" s="17">
        <f t="shared" si="0"/>
        <v>78469.1</v>
      </c>
    </row>
    <row r="10" spans="1:18" ht="12.75">
      <c r="A10" s="2" t="s">
        <v>14</v>
      </c>
      <c r="B10" s="15" t="s">
        <v>50</v>
      </c>
      <c r="C10" s="15" t="s">
        <v>50</v>
      </c>
      <c r="D10" s="15" t="s">
        <v>50</v>
      </c>
      <c r="E10" s="15" t="s">
        <v>50</v>
      </c>
      <c r="F10" s="15">
        <v>248980</v>
      </c>
      <c r="G10" s="15" t="s">
        <v>50</v>
      </c>
      <c r="H10" s="26">
        <v>3050</v>
      </c>
      <c r="I10" s="15" t="s">
        <v>50</v>
      </c>
      <c r="J10" s="15" t="s">
        <v>50</v>
      </c>
      <c r="K10" s="15" t="s">
        <v>50</v>
      </c>
      <c r="L10" s="15" t="s">
        <v>50</v>
      </c>
      <c r="M10" s="15" t="s">
        <v>50</v>
      </c>
      <c r="N10" s="15" t="s">
        <v>50</v>
      </c>
      <c r="O10" s="26" t="s">
        <v>50</v>
      </c>
      <c r="P10" s="26" t="s">
        <v>50</v>
      </c>
      <c r="Q10" s="26" t="s">
        <v>50</v>
      </c>
      <c r="R10" s="17">
        <f t="shared" si="0"/>
        <v>252030</v>
      </c>
    </row>
    <row r="11" spans="1:18" ht="12.75">
      <c r="A11" s="2" t="s">
        <v>15</v>
      </c>
      <c r="B11" s="15" t="s">
        <v>50</v>
      </c>
      <c r="C11" s="26">
        <v>63624</v>
      </c>
      <c r="D11" s="15" t="s">
        <v>50</v>
      </c>
      <c r="E11" s="15" t="s">
        <v>50</v>
      </c>
      <c r="F11" s="15" t="s">
        <v>50</v>
      </c>
      <c r="G11" s="15" t="s">
        <v>50</v>
      </c>
      <c r="H11" s="15" t="s">
        <v>50</v>
      </c>
      <c r="I11" s="15" t="s">
        <v>50</v>
      </c>
      <c r="J11" s="17">
        <v>154580</v>
      </c>
      <c r="K11" s="15">
        <v>55460</v>
      </c>
      <c r="L11" s="15" t="s">
        <v>50</v>
      </c>
      <c r="M11" s="15" t="s">
        <v>50</v>
      </c>
      <c r="N11" s="15" t="s">
        <v>50</v>
      </c>
      <c r="O11" s="26" t="s">
        <v>50</v>
      </c>
      <c r="P11" s="26" t="s">
        <v>50</v>
      </c>
      <c r="Q11" s="26" t="s">
        <v>50</v>
      </c>
      <c r="R11" s="17">
        <f t="shared" si="0"/>
        <v>273664</v>
      </c>
    </row>
    <row r="12" spans="1:18" ht="25.5">
      <c r="A12" s="2" t="s">
        <v>30</v>
      </c>
      <c r="B12" s="15" t="s">
        <v>50</v>
      </c>
      <c r="C12" s="26">
        <v>1532681.75</v>
      </c>
      <c r="D12" s="15" t="s">
        <v>50</v>
      </c>
      <c r="E12" s="26">
        <v>841300</v>
      </c>
      <c r="F12" s="15" t="s">
        <v>50</v>
      </c>
      <c r="G12" s="15" t="s">
        <v>50</v>
      </c>
      <c r="H12" s="15" t="s">
        <v>50</v>
      </c>
      <c r="I12" s="15" t="s">
        <v>50</v>
      </c>
      <c r="J12" s="15" t="s">
        <v>50</v>
      </c>
      <c r="K12" s="26">
        <v>1500</v>
      </c>
      <c r="L12" s="15" t="s">
        <v>50</v>
      </c>
      <c r="M12" s="15" t="s">
        <v>50</v>
      </c>
      <c r="N12" s="15" t="s">
        <v>50</v>
      </c>
      <c r="O12" s="26" t="s">
        <v>50</v>
      </c>
      <c r="P12" s="26" t="s">
        <v>50</v>
      </c>
      <c r="Q12" s="26" t="s">
        <v>50</v>
      </c>
      <c r="R12" s="17">
        <f t="shared" si="0"/>
        <v>2375481.75</v>
      </c>
    </row>
    <row r="13" spans="1:18" ht="12.75">
      <c r="A13" s="2" t="s">
        <v>31</v>
      </c>
      <c r="B13" s="15" t="s">
        <v>50</v>
      </c>
      <c r="C13" s="26">
        <v>605524.99</v>
      </c>
      <c r="D13" s="15" t="s">
        <v>50</v>
      </c>
      <c r="E13" s="30" t="s">
        <v>50</v>
      </c>
      <c r="F13" s="15" t="s">
        <v>50</v>
      </c>
      <c r="G13" s="15" t="s">
        <v>50</v>
      </c>
      <c r="H13" s="15" t="s">
        <v>50</v>
      </c>
      <c r="I13" s="15" t="s">
        <v>50</v>
      </c>
      <c r="J13" s="15" t="s">
        <v>50</v>
      </c>
      <c r="K13" s="15" t="s">
        <v>50</v>
      </c>
      <c r="L13" s="15" t="s">
        <v>50</v>
      </c>
      <c r="M13" s="15" t="s">
        <v>50</v>
      </c>
      <c r="N13" s="15" t="s">
        <v>50</v>
      </c>
      <c r="O13" s="26" t="s">
        <v>50</v>
      </c>
      <c r="P13" s="26" t="s">
        <v>50</v>
      </c>
      <c r="Q13" s="26" t="s">
        <v>50</v>
      </c>
      <c r="R13" s="17">
        <f t="shared" si="0"/>
        <v>605524.99</v>
      </c>
    </row>
    <row r="14" spans="1:18" ht="12.75">
      <c r="A14" s="2" t="s">
        <v>16</v>
      </c>
      <c r="B14" s="26">
        <v>575855.2</v>
      </c>
      <c r="C14" s="15">
        <v>1064159</v>
      </c>
      <c r="D14" s="15" t="s">
        <v>50</v>
      </c>
      <c r="E14" s="15" t="s">
        <v>50</v>
      </c>
      <c r="F14" s="15" t="s">
        <v>50</v>
      </c>
      <c r="G14" s="15" t="s">
        <v>50</v>
      </c>
      <c r="H14" s="15" t="s">
        <v>50</v>
      </c>
      <c r="I14" s="15" t="s">
        <v>50</v>
      </c>
      <c r="J14" s="17">
        <v>521367</v>
      </c>
      <c r="K14" s="15"/>
      <c r="L14" s="15" t="s">
        <v>50</v>
      </c>
      <c r="M14" s="15" t="s">
        <v>50</v>
      </c>
      <c r="N14" s="15" t="s">
        <v>50</v>
      </c>
      <c r="O14" s="26" t="s">
        <v>50</v>
      </c>
      <c r="P14" s="26" t="s">
        <v>50</v>
      </c>
      <c r="Q14" s="26">
        <v>21004</v>
      </c>
      <c r="R14" s="17">
        <f t="shared" si="0"/>
        <v>2182385.2</v>
      </c>
    </row>
    <row r="15" spans="1:18" ht="12.75">
      <c r="A15" s="2" t="s">
        <v>17</v>
      </c>
      <c r="B15" s="29" t="s">
        <v>50</v>
      </c>
      <c r="C15" s="29" t="s">
        <v>50</v>
      </c>
      <c r="D15" s="29" t="s">
        <v>50</v>
      </c>
      <c r="E15" s="29" t="s">
        <v>50</v>
      </c>
      <c r="F15" s="29" t="s">
        <v>50</v>
      </c>
      <c r="G15" s="15" t="s">
        <v>50</v>
      </c>
      <c r="H15" s="29" t="s">
        <v>50</v>
      </c>
      <c r="I15" s="26">
        <v>3000</v>
      </c>
      <c r="J15" s="19"/>
      <c r="K15" s="26">
        <v>217143.6</v>
      </c>
      <c r="L15" s="15" t="s">
        <v>50</v>
      </c>
      <c r="M15" s="15" t="s">
        <v>50</v>
      </c>
      <c r="N15" s="15" t="s">
        <v>50</v>
      </c>
      <c r="O15" s="26" t="s">
        <v>50</v>
      </c>
      <c r="P15" s="26" t="s">
        <v>50</v>
      </c>
      <c r="Q15" s="26" t="s">
        <v>50</v>
      </c>
      <c r="R15" s="17">
        <f t="shared" si="0"/>
        <v>220143.6</v>
      </c>
    </row>
    <row r="16" spans="1:18" ht="25.5">
      <c r="A16" s="2" t="s">
        <v>32</v>
      </c>
      <c r="B16" s="29" t="s">
        <v>50</v>
      </c>
      <c r="C16" s="29" t="s">
        <v>50</v>
      </c>
      <c r="D16" s="29" t="s">
        <v>50</v>
      </c>
      <c r="E16" s="29" t="s">
        <v>50</v>
      </c>
      <c r="F16" s="15">
        <v>1103375.52</v>
      </c>
      <c r="G16" s="15" t="s">
        <v>50</v>
      </c>
      <c r="H16" s="15" t="s">
        <v>50</v>
      </c>
      <c r="I16" s="15" t="s">
        <v>50</v>
      </c>
      <c r="J16" s="15" t="s">
        <v>50</v>
      </c>
      <c r="K16" s="15" t="s">
        <v>50</v>
      </c>
      <c r="L16" s="15" t="s">
        <v>50</v>
      </c>
      <c r="M16" s="15" t="s">
        <v>50</v>
      </c>
      <c r="N16" s="15" t="s">
        <v>50</v>
      </c>
      <c r="O16" s="26" t="s">
        <v>50</v>
      </c>
      <c r="P16" s="26" t="s">
        <v>50</v>
      </c>
      <c r="Q16" s="26" t="s">
        <v>50</v>
      </c>
      <c r="R16" s="17">
        <f t="shared" si="0"/>
        <v>1103375.52</v>
      </c>
    </row>
    <row r="17" spans="1:18" ht="25.5">
      <c r="A17" s="2" t="s">
        <v>18</v>
      </c>
      <c r="B17" s="29" t="s">
        <v>50</v>
      </c>
      <c r="C17" s="26">
        <v>350000</v>
      </c>
      <c r="D17" s="15" t="s">
        <v>50</v>
      </c>
      <c r="E17" s="15" t="s">
        <v>50</v>
      </c>
      <c r="F17" s="15" t="s">
        <v>50</v>
      </c>
      <c r="G17" s="15" t="s">
        <v>50</v>
      </c>
      <c r="H17" s="15" t="s">
        <v>50</v>
      </c>
      <c r="I17" s="15" t="s">
        <v>50</v>
      </c>
      <c r="J17" s="17">
        <v>68853</v>
      </c>
      <c r="K17" s="15" t="s">
        <v>50</v>
      </c>
      <c r="L17" s="15" t="s">
        <v>50</v>
      </c>
      <c r="M17" s="15" t="s">
        <v>50</v>
      </c>
      <c r="N17" s="15" t="s">
        <v>50</v>
      </c>
      <c r="O17" s="26" t="s">
        <v>50</v>
      </c>
      <c r="P17" s="26" t="s">
        <v>50</v>
      </c>
      <c r="Q17" s="26" t="s">
        <v>50</v>
      </c>
      <c r="R17" s="17">
        <f t="shared" si="0"/>
        <v>418853</v>
      </c>
    </row>
    <row r="18" spans="1:18" ht="25.5">
      <c r="A18" s="2" t="s">
        <v>33</v>
      </c>
      <c r="B18" s="29" t="s">
        <v>50</v>
      </c>
      <c r="C18" s="29" t="s">
        <v>50</v>
      </c>
      <c r="D18" s="29" t="s">
        <v>50</v>
      </c>
      <c r="E18" s="29" t="s">
        <v>50</v>
      </c>
      <c r="F18" s="26">
        <v>279943.52</v>
      </c>
      <c r="G18" s="15" t="s">
        <v>50</v>
      </c>
      <c r="H18" s="15" t="s">
        <v>50</v>
      </c>
      <c r="I18" s="15" t="s">
        <v>50</v>
      </c>
      <c r="J18" s="15" t="s">
        <v>50</v>
      </c>
      <c r="K18" s="15" t="s">
        <v>50</v>
      </c>
      <c r="L18" s="15" t="s">
        <v>50</v>
      </c>
      <c r="M18" s="15" t="s">
        <v>50</v>
      </c>
      <c r="N18" s="15" t="s">
        <v>50</v>
      </c>
      <c r="O18" s="26" t="s">
        <v>50</v>
      </c>
      <c r="P18" s="26" t="s">
        <v>50</v>
      </c>
      <c r="Q18" s="15">
        <v>35574</v>
      </c>
      <c r="R18" s="17">
        <f t="shared" si="0"/>
        <v>315517.52</v>
      </c>
    </row>
    <row r="19" spans="1:18" ht="12.75">
      <c r="A19" s="2" t="s">
        <v>19</v>
      </c>
      <c r="B19" s="29" t="s">
        <v>50</v>
      </c>
      <c r="C19" s="26">
        <v>14294304.64</v>
      </c>
      <c r="D19" s="15" t="s">
        <v>50</v>
      </c>
      <c r="E19" s="15" t="s">
        <v>50</v>
      </c>
      <c r="F19" s="15" t="s">
        <v>50</v>
      </c>
      <c r="G19" s="15" t="s">
        <v>50</v>
      </c>
      <c r="H19" s="15" t="s">
        <v>50</v>
      </c>
      <c r="I19" s="15" t="s">
        <v>50</v>
      </c>
      <c r="J19" s="17">
        <v>4581226.8</v>
      </c>
      <c r="K19" s="15" t="s">
        <v>50</v>
      </c>
      <c r="L19" s="15" t="s">
        <v>50</v>
      </c>
      <c r="M19" s="15" t="s">
        <v>50</v>
      </c>
      <c r="N19" s="15" t="s">
        <v>50</v>
      </c>
      <c r="O19" s="26">
        <v>177000</v>
      </c>
      <c r="P19" s="26" t="s">
        <v>50</v>
      </c>
      <c r="Q19" s="26">
        <v>23042.4</v>
      </c>
      <c r="R19" s="17">
        <f t="shared" si="0"/>
        <v>19075573.84</v>
      </c>
    </row>
    <row r="20" spans="1:18" ht="25.5">
      <c r="A20" s="2" t="s">
        <v>20</v>
      </c>
      <c r="B20" s="29" t="s">
        <v>50</v>
      </c>
      <c r="C20" s="29" t="s">
        <v>50</v>
      </c>
      <c r="D20" s="29" t="s">
        <v>50</v>
      </c>
      <c r="E20" s="29" t="s">
        <v>50</v>
      </c>
      <c r="F20" s="29" t="s">
        <v>50</v>
      </c>
      <c r="G20" s="15" t="s">
        <v>50</v>
      </c>
      <c r="H20" s="29" t="s">
        <v>50</v>
      </c>
      <c r="I20" s="29" t="s">
        <v>50</v>
      </c>
      <c r="J20" s="17">
        <v>182460</v>
      </c>
      <c r="K20" s="15" t="s">
        <v>50</v>
      </c>
      <c r="L20" s="15" t="s">
        <v>50</v>
      </c>
      <c r="M20" s="15" t="s">
        <v>50</v>
      </c>
      <c r="N20" s="15" t="s">
        <v>50</v>
      </c>
      <c r="O20" s="15"/>
      <c r="P20" s="26" t="s">
        <v>50</v>
      </c>
      <c r="Q20" s="15">
        <v>635.61</v>
      </c>
      <c r="R20" s="17">
        <f t="shared" si="0"/>
        <v>183095.61</v>
      </c>
    </row>
    <row r="21" spans="1:18" ht="25.5">
      <c r="A21" s="2" t="s">
        <v>21</v>
      </c>
      <c r="B21" s="29" t="s">
        <v>50</v>
      </c>
      <c r="C21" s="29" t="s">
        <v>50</v>
      </c>
      <c r="D21" s="29" t="s">
        <v>50</v>
      </c>
      <c r="E21" s="29" t="s">
        <v>50</v>
      </c>
      <c r="F21" s="29" t="s">
        <v>50</v>
      </c>
      <c r="G21" s="15" t="s">
        <v>50</v>
      </c>
      <c r="H21" s="29" t="s">
        <v>50</v>
      </c>
      <c r="I21" s="29" t="s">
        <v>50</v>
      </c>
      <c r="J21" s="29" t="s">
        <v>50</v>
      </c>
      <c r="K21" s="29" t="s">
        <v>50</v>
      </c>
      <c r="L21" s="29" t="s">
        <v>50</v>
      </c>
      <c r="M21" s="29" t="s">
        <v>50</v>
      </c>
      <c r="N21" s="29" t="s">
        <v>50</v>
      </c>
      <c r="O21" s="29" t="s">
        <v>50</v>
      </c>
      <c r="P21" s="29" t="s">
        <v>50</v>
      </c>
      <c r="Q21" s="29" t="s">
        <v>50</v>
      </c>
      <c r="R21" s="17">
        <f t="shared" si="0"/>
        <v>0</v>
      </c>
    </row>
    <row r="22" spans="1:18" ht="51">
      <c r="A22" s="2" t="s">
        <v>22</v>
      </c>
      <c r="B22" s="15">
        <v>821200</v>
      </c>
      <c r="C22" s="29" t="s">
        <v>50</v>
      </c>
      <c r="D22" s="15" t="s">
        <v>50</v>
      </c>
      <c r="E22" s="15" t="s">
        <v>50</v>
      </c>
      <c r="F22" s="15">
        <v>5451.6</v>
      </c>
      <c r="G22" s="15" t="s">
        <v>50</v>
      </c>
      <c r="H22" s="29" t="s">
        <v>50</v>
      </c>
      <c r="I22" s="29" t="s">
        <v>50</v>
      </c>
      <c r="J22" s="29" t="s">
        <v>50</v>
      </c>
      <c r="K22" s="29" t="s">
        <v>50</v>
      </c>
      <c r="L22" s="29" t="s">
        <v>50</v>
      </c>
      <c r="M22" s="26">
        <v>176657.24</v>
      </c>
      <c r="N22" s="29" t="s">
        <v>50</v>
      </c>
      <c r="O22" s="29" t="s">
        <v>50</v>
      </c>
      <c r="P22" s="29" t="s">
        <v>50</v>
      </c>
      <c r="Q22" s="29" t="s">
        <v>50</v>
      </c>
      <c r="R22" s="17">
        <f t="shared" si="0"/>
        <v>1003308.84</v>
      </c>
    </row>
    <row r="23" spans="1:18" ht="25.5">
      <c r="A23" s="2" t="s">
        <v>23</v>
      </c>
      <c r="B23" s="15" t="s">
        <v>50</v>
      </c>
      <c r="C23" s="26">
        <v>139300</v>
      </c>
      <c r="D23" s="15" t="s">
        <v>50</v>
      </c>
      <c r="E23" s="26">
        <v>140420</v>
      </c>
      <c r="F23" s="15">
        <v>115800</v>
      </c>
      <c r="G23" s="26">
        <v>106200</v>
      </c>
      <c r="H23" s="26">
        <v>82421</v>
      </c>
      <c r="I23" s="26">
        <v>115800</v>
      </c>
      <c r="J23" s="17">
        <v>76450</v>
      </c>
      <c r="K23" s="29" t="s">
        <v>50</v>
      </c>
      <c r="L23" s="26">
        <v>77500</v>
      </c>
      <c r="M23" s="26" t="s">
        <v>50</v>
      </c>
      <c r="N23" s="26">
        <v>33150</v>
      </c>
      <c r="O23" s="26">
        <v>86950</v>
      </c>
      <c r="P23" s="26">
        <v>11250</v>
      </c>
      <c r="Q23" s="26">
        <v>3700</v>
      </c>
      <c r="R23" s="17">
        <f t="shared" si="0"/>
        <v>988941</v>
      </c>
    </row>
    <row r="24" spans="1:18" ht="38.25">
      <c r="A24" s="2" t="s">
        <v>24</v>
      </c>
      <c r="B24" s="26">
        <v>155760</v>
      </c>
      <c r="C24" s="29" t="s">
        <v>50</v>
      </c>
      <c r="D24" s="15" t="s">
        <v>50</v>
      </c>
      <c r="E24" s="15" t="s">
        <v>50</v>
      </c>
      <c r="F24" s="26">
        <v>53032</v>
      </c>
      <c r="G24" s="29" t="s">
        <v>50</v>
      </c>
      <c r="H24" s="29" t="s">
        <v>50</v>
      </c>
      <c r="I24" s="29" t="s">
        <v>50</v>
      </c>
      <c r="J24" s="29" t="s">
        <v>50</v>
      </c>
      <c r="K24" s="29" t="s">
        <v>50</v>
      </c>
      <c r="L24" s="29" t="s">
        <v>50</v>
      </c>
      <c r="M24" s="26">
        <v>10922</v>
      </c>
      <c r="N24" s="26">
        <v>7995</v>
      </c>
      <c r="O24" s="26" t="s">
        <v>50</v>
      </c>
      <c r="P24" s="26" t="s">
        <v>50</v>
      </c>
      <c r="Q24" s="26" t="s">
        <v>50</v>
      </c>
      <c r="R24" s="17">
        <f t="shared" si="0"/>
        <v>227709</v>
      </c>
    </row>
    <row r="25" spans="1:18" ht="12.75">
      <c r="A25" s="2" t="s">
        <v>34</v>
      </c>
      <c r="B25" s="15" t="s">
        <v>50</v>
      </c>
      <c r="C25" s="26">
        <v>35865</v>
      </c>
      <c r="D25" s="15" t="s">
        <v>50</v>
      </c>
      <c r="E25" s="26">
        <v>63412.72</v>
      </c>
      <c r="F25" s="26">
        <v>6990</v>
      </c>
      <c r="G25" s="29" t="s">
        <v>50</v>
      </c>
      <c r="H25" s="26">
        <v>5634.07</v>
      </c>
      <c r="I25" s="29"/>
      <c r="J25" s="17">
        <v>26180</v>
      </c>
      <c r="K25" s="26">
        <v>11575</v>
      </c>
      <c r="L25" s="29" t="s">
        <v>50</v>
      </c>
      <c r="M25" s="29" t="s">
        <v>50</v>
      </c>
      <c r="N25" s="26">
        <v>1600</v>
      </c>
      <c r="O25" s="26" t="s">
        <v>50</v>
      </c>
      <c r="P25" s="26" t="s">
        <v>50</v>
      </c>
      <c r="Q25" s="26">
        <v>6252.06</v>
      </c>
      <c r="R25" s="17">
        <f t="shared" si="0"/>
        <v>157508.85</v>
      </c>
    </row>
    <row r="26" spans="1:18" ht="25.5">
      <c r="A26" s="2" t="s">
        <v>35</v>
      </c>
      <c r="B26" s="15" t="s">
        <v>50</v>
      </c>
      <c r="C26" s="15" t="s">
        <v>50</v>
      </c>
      <c r="D26" s="15" t="s">
        <v>50</v>
      </c>
      <c r="E26" s="15" t="s">
        <v>50</v>
      </c>
      <c r="F26" s="15" t="s">
        <v>50</v>
      </c>
      <c r="G26" s="15" t="s">
        <v>50</v>
      </c>
      <c r="H26" s="15" t="s">
        <v>50</v>
      </c>
      <c r="I26" s="15" t="s">
        <v>50</v>
      </c>
      <c r="J26" s="15" t="s">
        <v>50</v>
      </c>
      <c r="K26" s="15" t="s">
        <v>50</v>
      </c>
      <c r="L26" s="26">
        <v>100005</v>
      </c>
      <c r="M26" s="29" t="s">
        <v>50</v>
      </c>
      <c r="N26" s="26">
        <v>25000</v>
      </c>
      <c r="O26" s="26" t="s">
        <v>50</v>
      </c>
      <c r="P26" s="26" t="s">
        <v>50</v>
      </c>
      <c r="Q26" s="26" t="s">
        <v>50</v>
      </c>
      <c r="R26" s="17">
        <f t="shared" si="0"/>
        <v>125005</v>
      </c>
    </row>
    <row r="27" spans="1:18" ht="38.25">
      <c r="A27" s="2" t="s">
        <v>57</v>
      </c>
      <c r="B27" s="15" t="s">
        <v>50</v>
      </c>
      <c r="C27" s="15" t="s">
        <v>50</v>
      </c>
      <c r="D27" s="15" t="s">
        <v>50</v>
      </c>
      <c r="E27" s="15" t="s">
        <v>50</v>
      </c>
      <c r="F27" s="15" t="s">
        <v>50</v>
      </c>
      <c r="G27" s="29" t="s">
        <v>50</v>
      </c>
      <c r="H27" s="26">
        <v>59000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7">
        <f t="shared" si="0"/>
        <v>59000</v>
      </c>
    </row>
    <row r="28" spans="1:18" ht="140.25">
      <c r="A28" s="2" t="s">
        <v>54</v>
      </c>
      <c r="B28" s="15" t="s">
        <v>50</v>
      </c>
      <c r="C28" s="15" t="s">
        <v>50</v>
      </c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26">
        <v>2854100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7">
        <f t="shared" si="0"/>
        <v>2854100</v>
      </c>
    </row>
    <row r="29" spans="1:18" ht="25.5">
      <c r="A29" s="2" t="s">
        <v>36</v>
      </c>
      <c r="B29" s="15" t="s">
        <v>50</v>
      </c>
      <c r="C29" s="26">
        <v>679813.15</v>
      </c>
      <c r="D29" s="15" t="s">
        <v>50</v>
      </c>
      <c r="E29" s="15"/>
      <c r="F29" s="26">
        <v>49950</v>
      </c>
      <c r="G29" s="29" t="s">
        <v>50</v>
      </c>
      <c r="H29" s="29" t="s">
        <v>50</v>
      </c>
      <c r="I29" s="29" t="s">
        <v>50</v>
      </c>
      <c r="J29" s="29" t="s">
        <v>50</v>
      </c>
      <c r="K29" s="29" t="s">
        <v>50</v>
      </c>
      <c r="L29" s="29" t="s">
        <v>50</v>
      </c>
      <c r="M29" s="29" t="s">
        <v>50</v>
      </c>
      <c r="N29" s="26">
        <v>5659</v>
      </c>
      <c r="O29" s="15" t="s">
        <v>50</v>
      </c>
      <c r="P29" s="15" t="s">
        <v>50</v>
      </c>
      <c r="Q29" s="15" t="s">
        <v>50</v>
      </c>
      <c r="R29" s="17">
        <f t="shared" si="0"/>
        <v>735422.15</v>
      </c>
    </row>
    <row r="30" spans="1:18" ht="51">
      <c r="A30" s="2" t="s">
        <v>51</v>
      </c>
      <c r="B30" s="26">
        <v>195000</v>
      </c>
      <c r="C30" s="26">
        <v>2360000</v>
      </c>
      <c r="D30" s="15" t="s">
        <v>50</v>
      </c>
      <c r="E30" s="15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 t="s">
        <v>50</v>
      </c>
      <c r="P30" s="15" t="s">
        <v>50</v>
      </c>
      <c r="Q30" s="15" t="s">
        <v>50</v>
      </c>
      <c r="R30" s="17">
        <f t="shared" si="0"/>
        <v>2555000</v>
      </c>
    </row>
    <row r="31" spans="1:18" ht="18.75" customHeight="1">
      <c r="A31" s="2" t="s">
        <v>37</v>
      </c>
      <c r="B31" s="15" t="s">
        <v>50</v>
      </c>
      <c r="C31" s="28">
        <v>386005.62</v>
      </c>
      <c r="D31" s="15" t="s">
        <v>50</v>
      </c>
      <c r="E31" s="26">
        <v>276988.08</v>
      </c>
      <c r="F31" s="29"/>
      <c r="G31" s="29" t="s">
        <v>50</v>
      </c>
      <c r="H31" s="15"/>
      <c r="I31" s="26">
        <v>552346.2</v>
      </c>
      <c r="J31" s="17">
        <v>5851.27</v>
      </c>
      <c r="K31" s="26">
        <v>5400.85</v>
      </c>
      <c r="L31" s="26"/>
      <c r="M31" s="26">
        <v>12828</v>
      </c>
      <c r="N31" s="26"/>
      <c r="O31" s="26"/>
      <c r="P31" s="26"/>
      <c r="Q31" s="26">
        <v>53100</v>
      </c>
      <c r="R31" s="17">
        <f t="shared" si="0"/>
        <v>1292520.02</v>
      </c>
    </row>
    <row r="32" spans="1:18" ht="12.75">
      <c r="A32" s="2" t="s">
        <v>25</v>
      </c>
      <c r="B32" s="15" t="s">
        <v>50</v>
      </c>
      <c r="C32" s="28">
        <v>394286</v>
      </c>
      <c r="D32" s="15" t="s">
        <v>50</v>
      </c>
      <c r="E32" s="29"/>
      <c r="F32" s="29"/>
      <c r="G32" s="29" t="s">
        <v>50</v>
      </c>
      <c r="H32" s="26">
        <v>384398</v>
      </c>
      <c r="I32" s="29"/>
      <c r="J32" s="17">
        <v>45000</v>
      </c>
      <c r="K32" s="15"/>
      <c r="L32" s="15"/>
      <c r="M32" s="15"/>
      <c r="N32" s="15"/>
      <c r="O32" s="15"/>
      <c r="P32" s="15"/>
      <c r="Q32" s="15"/>
      <c r="R32" s="17">
        <f t="shared" si="0"/>
        <v>823684</v>
      </c>
    </row>
    <row r="33" spans="1:18" ht="25.5">
      <c r="A33" s="2" t="s">
        <v>26</v>
      </c>
      <c r="B33" s="3">
        <f>SUM(B3:B32)</f>
        <v>2197815.2</v>
      </c>
      <c r="C33" s="3">
        <f aca="true" t="shared" si="1" ref="C33:R33">SUM(C3:C32)</f>
        <v>30587507.330000002</v>
      </c>
      <c r="D33" s="3">
        <f t="shared" si="1"/>
        <v>0</v>
      </c>
      <c r="E33" s="3">
        <f t="shared" si="1"/>
        <v>2285664.48</v>
      </c>
      <c r="F33" s="3">
        <f t="shared" si="1"/>
        <v>2756408.4000000004</v>
      </c>
      <c r="G33" s="3">
        <f t="shared" si="1"/>
        <v>106200</v>
      </c>
      <c r="H33" s="3">
        <f t="shared" si="1"/>
        <v>1067683.0699999998</v>
      </c>
      <c r="I33" s="3">
        <f t="shared" si="1"/>
        <v>3965675.3200000003</v>
      </c>
      <c r="J33" s="3">
        <f t="shared" si="1"/>
        <v>6629105.859999999</v>
      </c>
      <c r="K33" s="3">
        <f t="shared" si="1"/>
        <v>3208660.41</v>
      </c>
      <c r="L33" s="3">
        <f t="shared" si="1"/>
        <v>889032.6</v>
      </c>
      <c r="M33" s="3">
        <f t="shared" si="1"/>
        <v>404385.44</v>
      </c>
      <c r="N33" s="3">
        <f t="shared" si="1"/>
        <v>253138</v>
      </c>
      <c r="O33" s="3">
        <f t="shared" si="1"/>
        <v>263950</v>
      </c>
      <c r="P33" s="3">
        <f t="shared" si="1"/>
        <v>11250</v>
      </c>
      <c r="Q33" s="3">
        <f t="shared" si="1"/>
        <v>163533.59999999998</v>
      </c>
      <c r="R33" s="3">
        <f t="shared" si="1"/>
        <v>54790009.71</v>
      </c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Masha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x4</cp:lastModifiedBy>
  <cp:lastPrinted>2013-07-10T17:38:24Z</cp:lastPrinted>
  <dcterms:created xsi:type="dcterms:W3CDTF">2013-03-19T13:15:45Z</dcterms:created>
  <dcterms:modified xsi:type="dcterms:W3CDTF">2013-07-11T13:08:28Z</dcterms:modified>
  <cp:category/>
  <cp:version/>
  <cp:contentType/>
  <cp:contentStatus/>
</cp:coreProperties>
</file>